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Мониторы!$A$1:$M$3</definedName>
  </definedNames>
  <calcPr calcId="162913"/>
</workbook>
</file>

<file path=xl/calcChain.xml><?xml version="1.0" encoding="utf-8"?>
<calcChain xmlns="http://schemas.openxmlformats.org/spreadsheetml/2006/main">
  <c r="K3" i="2" l="1"/>
  <c r="K2" i="2"/>
  <c r="H2" i="2" l="1"/>
  <c r="J2" i="2" s="1"/>
  <c r="H3" i="2"/>
  <c r="J3" i="2" s="1"/>
</calcChain>
</file>

<file path=xl/sharedStrings.xml><?xml version="1.0" encoding="utf-8"?>
<sst xmlns="http://schemas.openxmlformats.org/spreadsheetml/2006/main" count="27" uniqueCount="20">
  <si>
    <t>Город</t>
  </si>
  <si>
    <t>Вид рекламы</t>
  </si>
  <si>
    <t>Фото</t>
  </si>
  <si>
    <t>Москва</t>
  </si>
  <si>
    <t>Автобусы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</si>
  <si>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</si>
  <si>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</si>
  <si>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</si>
  <si>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</si>
  <si>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</si>
  <si>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Реклама на мониторах внутри салона</t>
  </si>
  <si>
    <t>Лиаз, Нефаз</t>
  </si>
  <si>
    <t>Реклама на внешних мониторах</t>
  </si>
  <si>
    <t>Вид ТС</t>
  </si>
  <si>
    <t>Марка ТС</t>
  </si>
  <si>
    <t>Стоимость пакета из 12 мониторов</t>
  </si>
  <si>
    <t>406, 426, 446, 520</t>
  </si>
  <si>
    <t>Маршруты</t>
  </si>
  <si>
    <t>Схема движения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</si>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</sst>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podolsk/catalog" TargetMode="External"/><Relationship Id="rId2" Type="http://schemas.openxmlformats.org/officeDocument/2006/relationships/hyperlink" Target="https://disk.yandex.ru/d/fc5JLwsnV6gi6A" TargetMode="External"/><Relationship Id="rId1" Type="http://schemas.openxmlformats.org/officeDocument/2006/relationships/hyperlink" Target="https://disk.yandex.ru/d/Z03xCfBJTsu7g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podol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zoomScaleNormal="100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1" style="1" customWidth="1"/>
    <col min="3" max="3" width="13" style="1" customWidth="1"/>
    <col min="4" max="4" width="20.42578125" style="1" customWidth="1"/>
    <col min="5" max="5" width="9.5703125" style="1" customWidth="1"/>
    <col min="6" max="6" width="14.28515625" style="1" customWidth="1"/>
    <col min="7" max="7" width="21.140625" style="1" customWidth="1"/>
    <col min="8" max="8" width="23.42578125" style="1" customWidth="1"/>
    <col min="9" max="9" width="16.85546875" style="1" customWidth="1"/>
    <col min="10" max="10" width="26" style="1" customWidth="1"/>
    <col min="11" max="11" width="25" style="1" bestFit="1" customWidth="1"/>
    <col min="12" max="12" width="15.7109375" style="1" customWidth="1"/>
    <col min="13" max="13" width="19.42578125" style="1" customWidth="1"/>
    <col min="14" max="16384" width="9.140625" style="1"/>
  </cols>
  <sheetData>
    <row r="1" spans="1:14" ht="25.5" x14ac:dyDescent="0.25">
      <c r="A1" s="8" t="s">
        <v>0</v>
      </c>
      <c r="B1" s="8" t="s">
        <v>13</v>
      </c>
      <c r="C1" s="8" t="s">
        <v>14</v>
      </c>
      <c r="D1" s="8" t="s">
        <v>1</v>
      </c>
      <c r="E1" s="8" t="s">
        <v>2</v>
      </c>
      <c r="F1" s="8" t="s">
        <v>6</v>
      </c>
      <c r="G1" s="8" t="s">
        <v>7</v>
      </c>
      <c r="H1" s="8" t="s">
        <v>8</v>
      </c>
      <c r="I1" s="8" t="s">
        <v>5</v>
      </c>
      <c r="J1" s="8" t="s">
        <v>9</v>
      </c>
      <c r="K1" s="8" t="s">
        <v>15</v>
      </c>
      <c r="L1" s="8" t="s">
        <v>17</v>
      </c>
      <c r="M1" s="8" t="s">
        <v>18</v>
      </c>
      <c r="N1" s="2"/>
    </row>
    <row r="2" spans="1:14" ht="25.5" x14ac:dyDescent="0.25">
      <c r="A2" s="10" t="s">
        <v>3</v>
      </c>
      <c r="B2" s="10" t="s">
        <v>4</v>
      </c>
      <c r="C2" s="11" t="s">
        <v>11</v>
      </c>
      <c r="D2" s="10" t="s">
        <v>12</v>
      </c>
      <c r="E2" s="12" t="s">
        <v>2</v>
      </c>
      <c r="F2" s="10">
        <v>5</v>
      </c>
      <c r="G2" s="10">
        <v>30</v>
      </c>
      <c r="H2" s="10">
        <f>12*G2</f>
        <v>360</v>
      </c>
      <c r="I2" s="10">
        <v>14</v>
      </c>
      <c r="J2" s="10">
        <f>H2*I2</f>
        <v>5040</v>
      </c>
      <c r="K2" s="3">
        <f>300*12*I2*F2</f>
        <v>252000</v>
      </c>
      <c r="L2" s="13" t="s">
        <v>16</v>
      </c>
      <c r="M2" s="9" t="s">
        <v>19</v>
      </c>
      <c r="N2" s="2"/>
    </row>
    <row r="3" spans="1:14" ht="25.5" x14ac:dyDescent="0.25">
      <c r="A3" s="10" t="s">
        <v>3</v>
      </c>
      <c r="B3" s="10" t="s">
        <v>4</v>
      </c>
      <c r="C3" s="11" t="s">
        <v>11</v>
      </c>
      <c r="D3" s="10" t="s">
        <v>10</v>
      </c>
      <c r="E3" s="12" t="s">
        <v>2</v>
      </c>
      <c r="F3" s="10">
        <v>10</v>
      </c>
      <c r="G3" s="10">
        <v>10</v>
      </c>
      <c r="H3" s="10">
        <f>12*G3</f>
        <v>120</v>
      </c>
      <c r="I3" s="10">
        <v>14</v>
      </c>
      <c r="J3" s="10">
        <f>H3*I3</f>
        <v>1680</v>
      </c>
      <c r="K3" s="3">
        <f>30*12*I3*F3</f>
        <v>50400</v>
      </c>
      <c r="L3" s="13" t="s">
        <v>16</v>
      </c>
      <c r="M3" s="9" t="s">
        <v>19</v>
      </c>
      <c r="N3" s="2"/>
    </row>
    <row r="5" spans="1:14" x14ac:dyDescent="0.25">
      <c r="A5" s="4"/>
      <c r="B5" s="4"/>
      <c r="C5" s="4"/>
      <c r="D5" s="4"/>
      <c r="E5" s="5"/>
      <c r="F5" s="4"/>
      <c r="G5" s="4"/>
      <c r="H5" s="4"/>
      <c r="I5" s="4"/>
      <c r="J5" s="4"/>
      <c r="K5" s="6"/>
      <c r="L5" s="7"/>
      <c r="M5" s="7"/>
      <c r="N5" s="2"/>
    </row>
  </sheetData>
  <autoFilter ref="A1:M3"/>
  <hyperlinks>
    <hyperlink ref="E3" r:id="rId1"/>
    <hyperlink ref="E2" r:id="rId2"/>
    <hyperlink ref="M2" r:id="rId3"/>
    <hyperlink ref="M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2026-04-08T20:53:16Z</dcterms:modified>
</cp:coreProperties>
</file>