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одольск\На сайт\"/>
    </mc:Choice>
  </mc:AlternateContent>
  <bookViews>
    <workbookView xWindow="0" yWindow="0" windowWidth="21600" windowHeight="9330"/>
  </bookViews>
  <sheets>
    <sheet name="Цифровые ситиборды" sheetId="1" r:id="rId1"/>
  </sheets>
  <definedNames>
    <definedName name="_xlnm._FilterDatabase" localSheetId="0" hidden="1">'Цифровые ситиборды'!$A$1:$R$2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P3" i="1" s="1"/>
  <c r="Q3" i="1" s="1"/>
  <c r="N4" i="1"/>
  <c r="P4" i="1" s="1"/>
  <c r="Q4" i="1" s="1"/>
  <c r="N2" i="1" l="1"/>
  <c r="P2" i="1" s="1"/>
  <c r="Q2" i="1" s="1"/>
</calcChain>
</file>

<file path=xl/sharedStrings.xml><?xml version="1.0" encoding="utf-8"?>
<sst xmlns="http://schemas.openxmlformats.org/spreadsheetml/2006/main" count="51" uniqueCount="34">
  <si>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</si>
  <si>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</si>
  <si>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</si>
  <si>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</si>
  <si>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</si>
  <si>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</si>
  <si>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</si>
  <si>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</si>
  <si>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</si>
  <si>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</si>
  <si>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</si>
  <si>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</si>
  <si>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</si>
  <si>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</si>
  <si>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</si>
  <si>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</si>
  <si>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</si>
  <si>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</si>
  <si>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Цифровой ситиборд</t>
  </si>
  <si>
    <t>А</t>
  </si>
  <si>
    <t>Видео</t>
  </si>
  <si>
    <t>Да</t>
  </si>
  <si>
    <t>Подольск</t>
  </si>
  <si>
    <t>Подольск, Академика Доллежаля ул. 18 (Digital), (светофор)</t>
  </si>
  <si>
    <t xml:space="preserve">Подольск, Подольская ул.   2А </t>
  </si>
  <si>
    <t>Подольск, ул. Кирова, д. 40, Магазин "Магнит", №DCB238A</t>
  </si>
  <si>
    <t>Ссылка</t>
  </si>
  <si>
    <t>3.7x2.7</t>
  </si>
  <si>
    <t>ПЦС-1</t>
  </si>
  <si>
    <t>ПЦС-2</t>
  </si>
  <si>
    <t>ПЦС-3</t>
  </si>
  <si>
    <t>55.421220, 37.481738</t>
  </si>
  <si>
    <t>55.466320, 37.546390</t>
  </si>
  <si>
    <t>55.427351, 37.532196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</si>
</sst>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5" fillId="0" borderId="0"/>
    <xf numFmtId="0" fontId="5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Jo0JMijQHbcSgQ" TargetMode="External"/><Relationship Id="rId2" Type="http://schemas.openxmlformats.org/officeDocument/2006/relationships/hyperlink" Target="https://disk.yandex.ru/i/MH-_syKZAS43LA" TargetMode="External"/><Relationship Id="rId1" Type="http://schemas.openxmlformats.org/officeDocument/2006/relationships/hyperlink" Target="https://disk.yandex.ru/i/hAQ1ZWtBuluqpA" TargetMode="External"/><Relationship Id="rId6" Type="http://schemas.openxmlformats.org/officeDocument/2006/relationships/hyperlink" Target="https://yandex.ru/maps/-/CHdKNHk8" TargetMode="External"/><Relationship Id="rId5" Type="http://schemas.openxmlformats.org/officeDocument/2006/relationships/hyperlink" Target="https://yandex.ru/maps/-/CHdKNSKj" TargetMode="External"/><Relationship Id="rId4" Type="http://schemas.openxmlformats.org/officeDocument/2006/relationships/hyperlink" Target="https://yandex.ru/maps/-/CHdKNC8c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.42578125" style="4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.42578125" style="1" customWidth="1"/>
    <col min="14" max="14" width="18.5703125" style="1" customWidth="1"/>
    <col min="15" max="15" width="16.85546875" style="1" customWidth="1"/>
    <col min="16" max="16" width="21.570312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s="2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s="2" customFormat="1" ht="38.25" x14ac:dyDescent="0.2">
      <c r="A2" s="6" t="s">
        <v>22</v>
      </c>
      <c r="B2" s="6" t="s">
        <v>18</v>
      </c>
      <c r="C2" s="6" t="s">
        <v>23</v>
      </c>
      <c r="D2" s="7" t="s">
        <v>26</v>
      </c>
      <c r="E2" s="7" t="s">
        <v>26</v>
      </c>
      <c r="F2" s="8" t="s">
        <v>27</v>
      </c>
      <c r="G2" s="6" t="s">
        <v>19</v>
      </c>
      <c r="H2" s="6" t="s">
        <v>20</v>
      </c>
      <c r="I2" s="6" t="s">
        <v>21</v>
      </c>
      <c r="J2" s="6" t="s">
        <v>28</v>
      </c>
      <c r="K2" s="6">
        <v>5</v>
      </c>
      <c r="L2" s="6">
        <v>36</v>
      </c>
      <c r="M2" s="6">
        <v>24</v>
      </c>
      <c r="N2" s="6">
        <f>L2*M2</f>
        <v>864</v>
      </c>
      <c r="O2" s="6">
        <v>15</v>
      </c>
      <c r="P2" s="6">
        <f>O2*N2</f>
        <v>12960</v>
      </c>
      <c r="Q2" s="3">
        <f>0.35*P2*K2</f>
        <v>22680</v>
      </c>
      <c r="R2" s="6" t="s">
        <v>31</v>
      </c>
    </row>
    <row r="3" spans="1:18" s="2" customFormat="1" x14ac:dyDescent="0.2">
      <c r="A3" s="6" t="s">
        <v>22</v>
      </c>
      <c r="B3" s="6" t="s">
        <v>18</v>
      </c>
      <c r="C3" s="6" t="s">
        <v>24</v>
      </c>
      <c r="D3" s="7" t="s">
        <v>26</v>
      </c>
      <c r="E3" s="7" t="s">
        <v>26</v>
      </c>
      <c r="F3" s="8" t="s">
        <v>27</v>
      </c>
      <c r="G3" s="6" t="s">
        <v>19</v>
      </c>
      <c r="H3" s="6" t="s">
        <v>20</v>
      </c>
      <c r="I3" s="6" t="s">
        <v>21</v>
      </c>
      <c r="J3" s="6" t="s">
        <v>29</v>
      </c>
      <c r="K3" s="6">
        <v>5</v>
      </c>
      <c r="L3" s="6">
        <v>36</v>
      </c>
      <c r="M3" s="6">
        <v>24</v>
      </c>
      <c r="N3" s="6">
        <f t="shared" ref="N3:N4" si="0">L3*M3</f>
        <v>864</v>
      </c>
      <c r="O3" s="6">
        <v>15</v>
      </c>
      <c r="P3" s="6">
        <f t="shared" ref="P3:P4" si="1">O3*N3</f>
        <v>12960</v>
      </c>
      <c r="Q3" s="3">
        <f>0.36*P3*K3</f>
        <v>23327.999999999996</v>
      </c>
      <c r="R3" s="8" t="s">
        <v>32</v>
      </c>
    </row>
    <row r="4" spans="1:18" s="2" customFormat="1" ht="25.5" x14ac:dyDescent="0.2">
      <c r="A4" s="6" t="s">
        <v>22</v>
      </c>
      <c r="B4" s="6" t="s">
        <v>18</v>
      </c>
      <c r="C4" s="6" t="s">
        <v>25</v>
      </c>
      <c r="D4" s="7" t="s">
        <v>26</v>
      </c>
      <c r="E4" s="7" t="s">
        <v>26</v>
      </c>
      <c r="F4" s="8" t="s">
        <v>27</v>
      </c>
      <c r="G4" s="6" t="s">
        <v>19</v>
      </c>
      <c r="H4" s="6" t="s">
        <v>20</v>
      </c>
      <c r="I4" s="6" t="s">
        <v>21</v>
      </c>
      <c r="J4" s="6" t="s">
        <v>30</v>
      </c>
      <c r="K4" s="6">
        <v>5</v>
      </c>
      <c r="L4" s="6">
        <v>36</v>
      </c>
      <c r="M4" s="6">
        <v>24</v>
      </c>
      <c r="N4" s="6">
        <f t="shared" si="0"/>
        <v>864</v>
      </c>
      <c r="O4" s="6">
        <v>15</v>
      </c>
      <c r="P4" s="6">
        <f t="shared" si="1"/>
        <v>12960</v>
      </c>
      <c r="Q4" s="3">
        <f>0.4*P4*K4</f>
        <v>25920</v>
      </c>
      <c r="R4" s="8" t="s">
        <v>33</v>
      </c>
    </row>
  </sheetData>
  <autoFilter ref="A1:R2"/>
  <hyperlinks>
    <hyperlink ref="D2" r:id="rId1"/>
    <hyperlink ref="D3" r:id="rId2"/>
    <hyperlink ref="D4" r:id="rId3"/>
    <hyperlink ref="E2" r:id="rId4"/>
    <hyperlink ref="E3" r:id="rId5"/>
    <hyperlink ref="E4" r:id="rId6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2026-03-21T15:36:03Z</dcterms:modified>
</cp:coreProperties>
</file>